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САЙТ" sheetId="1" r:id="rId1"/>
  </sheets>
  <definedNames>
    <definedName name="_xlnm.Print_Area" localSheetId="0">'САЙТ'!$A$1:$P$19</definedName>
  </definedNames>
  <calcPr fullCalcOnLoad="1"/>
</workbook>
</file>

<file path=xl/sharedStrings.xml><?xml version="1.0" encoding="utf-8"?>
<sst xmlns="http://schemas.openxmlformats.org/spreadsheetml/2006/main" count="63" uniqueCount="56">
  <si>
    <t>Протокол</t>
  </si>
  <si>
    <t>№</t>
  </si>
  <si>
    <t>ФИО</t>
  </si>
  <si>
    <t>Лущиков Валентин Викторович</t>
  </si>
  <si>
    <t>Тема работы</t>
  </si>
  <si>
    <t>актуальность темы (количество баллов 0 – 5)</t>
  </si>
  <si>
    <t>новизна полученного результата (количество баллов 0 – 10)</t>
  </si>
  <si>
    <t>возможность практического применения результатов исследования(количество баллов 0 – 5)</t>
  </si>
  <si>
    <t>оригинальность решения задач (количество баллов 0 – 5)</t>
  </si>
  <si>
    <t>качество решения задач (количество баллов 0 – 5)</t>
  </si>
  <si>
    <t>оригинальность технического исполнения (количество баллов 0 – 5)</t>
  </si>
  <si>
    <t>качество технического исполнения (количество баллов 0 – 5)</t>
  </si>
  <si>
    <t>качество презентации  (количество баллов 0 – 4)</t>
  </si>
  <si>
    <t>владение научной терминологией  (количество баллов 0 – 3)</t>
  </si>
  <si>
    <r>
      <t>общее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качество доклада  (количество баллов 0 – 5)</t>
    </r>
  </si>
  <si>
    <t>ответы на вопросы  (количество баллов 0 – 3)</t>
  </si>
  <si>
    <t>Доклад</t>
  </si>
  <si>
    <t>ОБЩИЙ ИТОГ</t>
  </si>
  <si>
    <t>МЕСТО</t>
  </si>
  <si>
    <t>Косвинцев</t>
  </si>
  <si>
    <t>Беккер</t>
  </si>
  <si>
    <t>Шабаева</t>
  </si>
  <si>
    <t>Затонский</t>
  </si>
  <si>
    <t>Шаклеина</t>
  </si>
  <si>
    <t>Трапезников</t>
  </si>
  <si>
    <t>Глахтеев</t>
  </si>
  <si>
    <t>Места членов жюри</t>
  </si>
  <si>
    <t>Отклонение от среднего</t>
  </si>
  <si>
    <t>Точность</t>
  </si>
  <si>
    <t>Гайфутдинова Эльвира Шамилевна</t>
  </si>
  <si>
    <t>Жулдыбин Александр Владимирович</t>
  </si>
  <si>
    <t>Митракова Александра Сергеевна</t>
  </si>
  <si>
    <t>Поплёвко Александр Аркадьевич</t>
  </si>
  <si>
    <t>Торлин Илья Александрович</t>
  </si>
  <si>
    <t>Цыбулаева Юлия Анатольевна</t>
  </si>
  <si>
    <t>Шафикова Дарья Айдаровна</t>
  </si>
  <si>
    <t>Аксенова Анастасия Александровна, Шеина Юлия Витальевна</t>
  </si>
  <si>
    <t>Презентация «Морошковое болото»</t>
  </si>
  <si>
    <t>«Тесты на уроках информатики</t>
  </si>
  <si>
    <t>«Мой мультфильм»</t>
  </si>
  <si>
    <t>Интерактивный атлас Александровского района</t>
  </si>
  <si>
    <t>Вишерский край</t>
  </si>
  <si>
    <t>Бой под Фарсалом в 48 г. до н.э</t>
  </si>
  <si>
    <t>Программа-тренажер</t>
  </si>
  <si>
    <t>Фильм «Кваркуш»</t>
  </si>
  <si>
    <t>Фильм «Помяненный камень»</t>
  </si>
  <si>
    <t>Шарипов Алексей Ренатович</t>
  </si>
  <si>
    <t>Савельева Анна Сергеевна</t>
  </si>
  <si>
    <t xml:space="preserve">Булатов Илья </t>
  </si>
  <si>
    <t>Лесникова Юлия Николаевна</t>
  </si>
  <si>
    <t>Интерактивные уроки по изучению программы Macromedia Flash Professional</t>
  </si>
  <si>
    <t>Электронное пособие по географии «Страны Европы»</t>
  </si>
  <si>
    <t>Гипертекстовое приложение «Вишерский Урал»</t>
  </si>
  <si>
    <t>Электронная энциклопедия Красновишерского района</t>
  </si>
  <si>
    <t>II Открытого конкурса научно-исследовательских, проектных и творческих работ учащихся Верхнекамья</t>
  </si>
  <si>
    <t>Заочное судейство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</si>
</sst>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 textRotation="90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4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textRotation="90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left" textRotation="90" wrapText="1"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6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ill>
        <patternFill>
          <bgColor rgb="FFFFFF99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21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2.75"/>
  <cols>
    <col min="1" max="1" width="5.375" style="1" customWidth="1"/>
    <col min="2" max="2" width="33.375" style="0" customWidth="1"/>
    <col min="3" max="3" width="32.625" style="0" customWidth="1"/>
    <col min="4" max="4" width="6.875" style="0" bestFit="1" customWidth="1"/>
    <col min="5" max="5" width="9.875" style="0" bestFit="1" customWidth="1"/>
    <col min="6" max="6" width="12.875" style="0" bestFit="1" customWidth="1"/>
    <col min="7" max="8" width="6.875" style="0" bestFit="1" customWidth="1"/>
    <col min="9" max="10" width="9.875" style="0" bestFit="1" customWidth="1"/>
    <col min="11" max="11" width="6.875" style="0" bestFit="1" customWidth="1"/>
    <col min="12" max="12" width="9.875" style="0" bestFit="1" customWidth="1"/>
    <col min="13" max="14" width="6.875" style="0" bestFit="1" customWidth="1"/>
    <col min="15" max="15" width="5.75390625" style="0" customWidth="1"/>
    <col min="16" max="16" width="4.875" style="0" customWidth="1"/>
    <col min="17" max="30" width="4.25390625" style="0" hidden="1" customWidth="1"/>
  </cols>
  <sheetData>
    <row r="1" spans="1:14" ht="23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>
      <c r="A2" s="28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pans="1:3" ht="18.75" thickBot="1">
      <c r="A4" s="29"/>
      <c r="B4" s="29"/>
      <c r="C4" s="9"/>
    </row>
    <row r="5" spans="4:30" ht="13.5" customHeight="1" thickBot="1">
      <c r="D5" s="30" t="s">
        <v>55</v>
      </c>
      <c r="E5" s="31"/>
      <c r="F5" s="31"/>
      <c r="G5" s="31"/>
      <c r="H5" s="31"/>
      <c r="I5" s="31"/>
      <c r="J5" s="31"/>
      <c r="K5" s="31"/>
      <c r="L5" s="31"/>
      <c r="M5" s="30" t="s">
        <v>16</v>
      </c>
      <c r="N5" s="31"/>
      <c r="O5" s="25" t="s">
        <v>17</v>
      </c>
      <c r="P5" s="33" t="s">
        <v>18</v>
      </c>
      <c r="Q5" s="22" t="s">
        <v>26</v>
      </c>
      <c r="R5" s="23"/>
      <c r="S5" s="23"/>
      <c r="T5" s="23"/>
      <c r="U5" s="23"/>
      <c r="V5" s="23"/>
      <c r="W5" s="24"/>
      <c r="X5" s="22" t="s">
        <v>27</v>
      </c>
      <c r="Y5" s="23"/>
      <c r="Z5" s="23"/>
      <c r="AA5" s="23"/>
      <c r="AB5" s="23"/>
      <c r="AC5" s="23"/>
      <c r="AD5" s="24"/>
    </row>
    <row r="6" spans="1:30" ht="174" customHeight="1">
      <c r="A6" s="8" t="s">
        <v>1</v>
      </c>
      <c r="B6" s="8" t="s">
        <v>2</v>
      </c>
      <c r="C6" s="8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3" t="s">
        <v>14</v>
      </c>
      <c r="N6" s="13" t="s">
        <v>15</v>
      </c>
      <c r="O6" s="26"/>
      <c r="P6" s="34"/>
      <c r="Q6" s="16" t="s">
        <v>19</v>
      </c>
      <c r="R6" s="15" t="s">
        <v>20</v>
      </c>
      <c r="S6" s="15" t="s">
        <v>21</v>
      </c>
      <c r="T6" s="15" t="s">
        <v>22</v>
      </c>
      <c r="U6" s="15" t="s">
        <v>23</v>
      </c>
      <c r="V6" s="15" t="s">
        <v>24</v>
      </c>
      <c r="W6" s="17" t="s">
        <v>25</v>
      </c>
      <c r="X6" s="16" t="s">
        <v>19</v>
      </c>
      <c r="Y6" s="15" t="s">
        <v>20</v>
      </c>
      <c r="Z6" s="15" t="s">
        <v>21</v>
      </c>
      <c r="AA6" s="15" t="s">
        <v>22</v>
      </c>
      <c r="AB6" s="15" t="s">
        <v>23</v>
      </c>
      <c r="AC6" s="15" t="s">
        <v>24</v>
      </c>
      <c r="AD6" s="17" t="s">
        <v>25</v>
      </c>
    </row>
    <row r="7" spans="1:30" ht="13.5" thickBot="1">
      <c r="A7" s="10">
        <f>ROW(A7)-6</f>
        <v>1</v>
      </c>
      <c r="B7" s="20" t="s">
        <v>33</v>
      </c>
      <c r="C7" s="20" t="s">
        <v>43</v>
      </c>
      <c r="D7" s="2">
        <v>17</v>
      </c>
      <c r="E7" s="2">
        <v>22</v>
      </c>
      <c r="F7" s="2">
        <v>17</v>
      </c>
      <c r="G7" s="2">
        <v>16</v>
      </c>
      <c r="H7" s="2">
        <v>16</v>
      </c>
      <c r="I7" s="2">
        <v>16</v>
      </c>
      <c r="J7" s="2">
        <v>16</v>
      </c>
      <c r="K7" s="2">
        <v>7</v>
      </c>
      <c r="L7" s="2">
        <v>7</v>
      </c>
      <c r="M7" s="2">
        <v>17</v>
      </c>
      <c r="N7" s="2">
        <v>12</v>
      </c>
      <c r="O7" s="14">
        <v>185</v>
      </c>
      <c r="P7" s="14">
        <v>1</v>
      </c>
      <c r="Q7" s="4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5" t="e">
        <f>#REF!</f>
        <v>#REF!</v>
      </c>
      <c r="X7" s="4" t="e">
        <f aca="true" t="shared" si="0" ref="X7:X15">($P7-Q7)*($P7-Q7)</f>
        <v>#REF!</v>
      </c>
      <c r="Y7" s="2" t="e">
        <f aca="true" t="shared" si="1" ref="Y7:Y15">($P7-R7)*($P7-R7)</f>
        <v>#REF!</v>
      </c>
      <c r="Z7" s="2" t="e">
        <f aca="true" t="shared" si="2" ref="Z7:Z15">($P7-S7)*($P7-S7)</f>
        <v>#REF!</v>
      </c>
      <c r="AA7" s="2" t="e">
        <f aca="true" t="shared" si="3" ref="AA7:AA15">($P7-T7)*($P7-T7)</f>
        <v>#REF!</v>
      </c>
      <c r="AB7" s="2" t="e">
        <f aca="true" t="shared" si="4" ref="AB7:AB15">($P7-U7)*($P7-U7)</f>
        <v>#REF!</v>
      </c>
      <c r="AC7" s="2" t="e">
        <f aca="true" t="shared" si="5" ref="AC7:AC15">($P7-V7)*($P7-V7)</f>
        <v>#REF!</v>
      </c>
      <c r="AD7" s="5" t="e">
        <f aca="true" t="shared" si="6" ref="AD7:AD15">($P7-W7)*($P7-W7)</f>
        <v>#REF!</v>
      </c>
    </row>
    <row r="8" spans="1:30" ht="13.5" thickBot="1">
      <c r="A8" s="10">
        <f aca="true" t="shared" si="7" ref="A8:A19">ROW(A8)-6</f>
        <v>2</v>
      </c>
      <c r="B8" s="20" t="s">
        <v>32</v>
      </c>
      <c r="C8" s="20" t="s">
        <v>42</v>
      </c>
      <c r="D8" s="2">
        <v>16</v>
      </c>
      <c r="E8" s="2">
        <v>24</v>
      </c>
      <c r="F8" s="2">
        <v>17</v>
      </c>
      <c r="G8" s="2">
        <v>12</v>
      </c>
      <c r="H8" s="2">
        <v>12</v>
      </c>
      <c r="I8" s="2">
        <v>15</v>
      </c>
      <c r="J8" s="2">
        <v>11</v>
      </c>
      <c r="K8" s="2">
        <v>7</v>
      </c>
      <c r="L8" s="2">
        <v>10</v>
      </c>
      <c r="M8" s="2">
        <v>16</v>
      </c>
      <c r="N8" s="2">
        <v>11</v>
      </c>
      <c r="O8" s="14">
        <v>171</v>
      </c>
      <c r="P8" s="14">
        <v>2</v>
      </c>
      <c r="Q8" s="4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5" t="e">
        <f>#REF!</f>
        <v>#REF!</v>
      </c>
      <c r="X8" s="4" t="e">
        <f t="shared" si="0"/>
        <v>#REF!</v>
      </c>
      <c r="Y8" s="2" t="e">
        <f t="shared" si="1"/>
        <v>#REF!</v>
      </c>
      <c r="Z8" s="2" t="e">
        <f t="shared" si="2"/>
        <v>#REF!</v>
      </c>
      <c r="AA8" s="2" t="e">
        <f t="shared" si="3"/>
        <v>#REF!</v>
      </c>
      <c r="AB8" s="2" t="e">
        <f t="shared" si="4"/>
        <v>#REF!</v>
      </c>
      <c r="AC8" s="2" t="e">
        <f t="shared" si="5"/>
        <v>#REF!</v>
      </c>
      <c r="AD8" s="5" t="e">
        <f t="shared" si="6"/>
        <v>#REF!</v>
      </c>
    </row>
    <row r="9" spans="1:30" ht="26.25" thickBot="1">
      <c r="A9" s="10">
        <f t="shared" si="7"/>
        <v>3</v>
      </c>
      <c r="B9" s="20" t="s">
        <v>30</v>
      </c>
      <c r="C9" s="20" t="s">
        <v>39</v>
      </c>
      <c r="D9" s="2">
        <v>14</v>
      </c>
      <c r="E9" s="2">
        <v>20</v>
      </c>
      <c r="F9" s="2">
        <v>13</v>
      </c>
      <c r="G9" s="2">
        <v>14</v>
      </c>
      <c r="H9" s="2">
        <v>12</v>
      </c>
      <c r="I9" s="2">
        <v>15</v>
      </c>
      <c r="J9" s="2">
        <v>13</v>
      </c>
      <c r="K9" s="2">
        <v>12</v>
      </c>
      <c r="L9" s="2">
        <v>7</v>
      </c>
      <c r="M9" s="2">
        <v>16</v>
      </c>
      <c r="N9" s="2">
        <v>10</v>
      </c>
      <c r="O9" s="14">
        <v>160</v>
      </c>
      <c r="P9" s="14">
        <v>3</v>
      </c>
      <c r="Q9" s="4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5" t="e">
        <f>#REF!</f>
        <v>#REF!</v>
      </c>
      <c r="X9" s="4" t="e">
        <f t="shared" si="0"/>
        <v>#REF!</v>
      </c>
      <c r="Y9" s="2" t="e">
        <f t="shared" si="1"/>
        <v>#REF!</v>
      </c>
      <c r="Z9" s="2" t="e">
        <f t="shared" si="2"/>
        <v>#REF!</v>
      </c>
      <c r="AA9" s="2" t="e">
        <f t="shared" si="3"/>
        <v>#REF!</v>
      </c>
      <c r="AB9" s="2" t="e">
        <f t="shared" si="4"/>
        <v>#REF!</v>
      </c>
      <c r="AC9" s="2" t="e">
        <f t="shared" si="5"/>
        <v>#REF!</v>
      </c>
      <c r="AD9" s="5" t="e">
        <f t="shared" si="6"/>
        <v>#REF!</v>
      </c>
    </row>
    <row r="10" spans="1:30" ht="39" thickBot="1">
      <c r="A10" s="10">
        <f t="shared" si="7"/>
        <v>4</v>
      </c>
      <c r="B10" s="20" t="s">
        <v>46</v>
      </c>
      <c r="C10" s="20" t="s">
        <v>50</v>
      </c>
      <c r="D10" s="2">
        <v>16</v>
      </c>
      <c r="E10" s="2">
        <v>20</v>
      </c>
      <c r="F10" s="2">
        <v>15</v>
      </c>
      <c r="G10" s="2">
        <v>14</v>
      </c>
      <c r="H10" s="2">
        <v>14</v>
      </c>
      <c r="I10" s="2">
        <v>12</v>
      </c>
      <c r="J10" s="2">
        <v>13</v>
      </c>
      <c r="K10" s="2">
        <v>6</v>
      </c>
      <c r="L10" s="2">
        <v>8</v>
      </c>
      <c r="M10" s="2">
        <v>14</v>
      </c>
      <c r="N10" s="2">
        <v>10</v>
      </c>
      <c r="O10" s="14">
        <v>160</v>
      </c>
      <c r="P10" s="14">
        <v>3</v>
      </c>
      <c r="Q10" s="4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5" t="e">
        <f>#REF!</f>
        <v>#REF!</v>
      </c>
      <c r="X10" s="4" t="e">
        <f t="shared" si="0"/>
        <v>#REF!</v>
      </c>
      <c r="Y10" s="2" t="e">
        <f t="shared" si="1"/>
        <v>#REF!</v>
      </c>
      <c r="Z10" s="2" t="e">
        <f t="shared" si="2"/>
        <v>#REF!</v>
      </c>
      <c r="AA10" s="2" t="e">
        <f t="shared" si="3"/>
        <v>#REF!</v>
      </c>
      <c r="AB10" s="2" t="e">
        <f t="shared" si="4"/>
        <v>#REF!</v>
      </c>
      <c r="AC10" s="2" t="e">
        <f t="shared" si="5"/>
        <v>#REF!</v>
      </c>
      <c r="AD10" s="5" t="e">
        <f t="shared" si="6"/>
        <v>#REF!</v>
      </c>
    </row>
    <row r="11" spans="1:30" ht="26.25" thickBot="1">
      <c r="A11" s="10">
        <f t="shared" si="7"/>
        <v>5</v>
      </c>
      <c r="B11" s="20" t="s">
        <v>48</v>
      </c>
      <c r="C11" s="20" t="s">
        <v>52</v>
      </c>
      <c r="D11" s="2">
        <v>13</v>
      </c>
      <c r="E11" s="2">
        <v>17</v>
      </c>
      <c r="F11" s="2">
        <v>11</v>
      </c>
      <c r="G11" s="2">
        <v>9</v>
      </c>
      <c r="H11" s="2">
        <v>14</v>
      </c>
      <c r="I11" s="2">
        <v>11</v>
      </c>
      <c r="J11" s="2">
        <v>14</v>
      </c>
      <c r="K11" s="2">
        <v>9</v>
      </c>
      <c r="L11" s="2">
        <v>8</v>
      </c>
      <c r="M11" s="2">
        <v>17</v>
      </c>
      <c r="N11" s="2">
        <v>9</v>
      </c>
      <c r="O11" s="14">
        <v>149</v>
      </c>
      <c r="P11" s="14">
        <v>4</v>
      </c>
      <c r="Q11" s="4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5" t="e">
        <f>#REF!</f>
        <v>#REF!</v>
      </c>
      <c r="X11" s="4" t="e">
        <f t="shared" si="0"/>
        <v>#REF!</v>
      </c>
      <c r="Y11" s="2" t="e">
        <f t="shared" si="1"/>
        <v>#REF!</v>
      </c>
      <c r="Z11" s="2" t="e">
        <f t="shared" si="2"/>
        <v>#REF!</v>
      </c>
      <c r="AA11" s="2" t="e">
        <f t="shared" si="3"/>
        <v>#REF!</v>
      </c>
      <c r="AB11" s="2" t="e">
        <f t="shared" si="4"/>
        <v>#REF!</v>
      </c>
      <c r="AC11" s="2" t="e">
        <f t="shared" si="5"/>
        <v>#REF!</v>
      </c>
      <c r="AD11" s="5" t="e">
        <f t="shared" si="6"/>
        <v>#REF!</v>
      </c>
    </row>
    <row r="12" spans="1:30" ht="39" thickBot="1">
      <c r="A12" s="10">
        <f t="shared" si="7"/>
        <v>6</v>
      </c>
      <c r="B12" s="20" t="s">
        <v>36</v>
      </c>
      <c r="C12" s="20" t="s">
        <v>37</v>
      </c>
      <c r="D12" s="2">
        <v>13</v>
      </c>
      <c r="E12" s="2">
        <v>16</v>
      </c>
      <c r="F12" s="2">
        <v>12</v>
      </c>
      <c r="G12" s="2">
        <v>11</v>
      </c>
      <c r="H12" s="2">
        <v>15</v>
      </c>
      <c r="I12" s="2">
        <v>9</v>
      </c>
      <c r="J12" s="2">
        <v>13</v>
      </c>
      <c r="K12" s="2">
        <v>10</v>
      </c>
      <c r="L12" s="2">
        <v>8</v>
      </c>
      <c r="M12" s="2">
        <v>15</v>
      </c>
      <c r="N12" s="2">
        <v>8</v>
      </c>
      <c r="O12" s="14">
        <v>143</v>
      </c>
      <c r="P12" s="14">
        <v>5</v>
      </c>
      <c r="Q12" s="4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5" t="e">
        <f>#REF!</f>
        <v>#REF!</v>
      </c>
      <c r="X12" s="4" t="e">
        <f t="shared" si="0"/>
        <v>#REF!</v>
      </c>
      <c r="Y12" s="2" t="e">
        <f t="shared" si="1"/>
        <v>#REF!</v>
      </c>
      <c r="Z12" s="2" t="e">
        <f t="shared" si="2"/>
        <v>#REF!</v>
      </c>
      <c r="AA12" s="2" t="e">
        <f t="shared" si="3"/>
        <v>#REF!</v>
      </c>
      <c r="AB12" s="2" t="e">
        <f t="shared" si="4"/>
        <v>#REF!</v>
      </c>
      <c r="AC12" s="2" t="e">
        <f t="shared" si="5"/>
        <v>#REF!</v>
      </c>
      <c r="AD12" s="5" t="e">
        <f t="shared" si="6"/>
        <v>#REF!</v>
      </c>
    </row>
    <row r="13" spans="1:30" ht="26.25" thickBot="1">
      <c r="A13" s="10">
        <f t="shared" si="7"/>
        <v>7</v>
      </c>
      <c r="B13" s="20" t="s">
        <v>47</v>
      </c>
      <c r="C13" s="20" t="s">
        <v>51</v>
      </c>
      <c r="D13" s="2">
        <v>11</v>
      </c>
      <c r="E13" s="2">
        <v>15</v>
      </c>
      <c r="F13" s="2">
        <v>12</v>
      </c>
      <c r="G13" s="2">
        <v>11</v>
      </c>
      <c r="H13" s="2">
        <v>12</v>
      </c>
      <c r="I13" s="2">
        <v>11</v>
      </c>
      <c r="J13" s="2">
        <v>10</v>
      </c>
      <c r="K13" s="2">
        <v>10</v>
      </c>
      <c r="L13" s="2">
        <v>6</v>
      </c>
      <c r="M13" s="2">
        <v>0</v>
      </c>
      <c r="N13" s="2">
        <v>0</v>
      </c>
      <c r="O13" s="14">
        <v>88</v>
      </c>
      <c r="P13" s="14">
        <v>6</v>
      </c>
      <c r="Q13" s="4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5" t="e">
        <f>#REF!</f>
        <v>#REF!</v>
      </c>
      <c r="X13" s="4" t="e">
        <f t="shared" si="0"/>
        <v>#REF!</v>
      </c>
      <c r="Y13" s="2" t="e">
        <f t="shared" si="1"/>
        <v>#REF!</v>
      </c>
      <c r="Z13" s="2" t="e">
        <f t="shared" si="2"/>
        <v>#REF!</v>
      </c>
      <c r="AA13" s="2" t="e">
        <f t="shared" si="3"/>
        <v>#REF!</v>
      </c>
      <c r="AB13" s="2" t="e">
        <f t="shared" si="4"/>
        <v>#REF!</v>
      </c>
      <c r="AC13" s="2" t="e">
        <f t="shared" si="5"/>
        <v>#REF!</v>
      </c>
      <c r="AD13" s="5" t="e">
        <f t="shared" si="6"/>
        <v>#REF!</v>
      </c>
    </row>
    <row r="14" spans="1:30" ht="13.5" thickBot="1">
      <c r="A14" s="10">
        <f t="shared" si="7"/>
        <v>8</v>
      </c>
      <c r="B14" s="20" t="s">
        <v>31</v>
      </c>
      <c r="C14" s="20" t="s">
        <v>41</v>
      </c>
      <c r="D14" s="2">
        <v>10</v>
      </c>
      <c r="E14" s="2">
        <v>16</v>
      </c>
      <c r="F14" s="2">
        <v>12</v>
      </c>
      <c r="G14" s="2">
        <v>11</v>
      </c>
      <c r="H14" s="2">
        <v>11</v>
      </c>
      <c r="I14" s="2">
        <v>11</v>
      </c>
      <c r="J14" s="2">
        <v>10</v>
      </c>
      <c r="K14" s="2">
        <v>9</v>
      </c>
      <c r="L14" s="2">
        <v>5</v>
      </c>
      <c r="M14" s="2">
        <v>0</v>
      </c>
      <c r="N14" s="2">
        <v>0</v>
      </c>
      <c r="O14" s="14">
        <v>86</v>
      </c>
      <c r="P14" s="14">
        <v>7</v>
      </c>
      <c r="Q14" s="4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5" t="e">
        <f>#REF!</f>
        <v>#REF!</v>
      </c>
      <c r="X14" s="4" t="e">
        <f t="shared" si="0"/>
        <v>#REF!</v>
      </c>
      <c r="Y14" s="2" t="e">
        <f t="shared" si="1"/>
        <v>#REF!</v>
      </c>
      <c r="Z14" s="2" t="e">
        <f t="shared" si="2"/>
        <v>#REF!</v>
      </c>
      <c r="AA14" s="2" t="e">
        <f t="shared" si="3"/>
        <v>#REF!</v>
      </c>
      <c r="AB14" s="2" t="e">
        <f t="shared" si="4"/>
        <v>#REF!</v>
      </c>
      <c r="AC14" s="2" t="e">
        <f t="shared" si="5"/>
        <v>#REF!</v>
      </c>
      <c r="AD14" s="5" t="e">
        <f t="shared" si="6"/>
        <v>#REF!</v>
      </c>
    </row>
    <row r="15" spans="1:30" ht="13.5" thickBot="1">
      <c r="A15" s="10">
        <f t="shared" si="7"/>
        <v>9</v>
      </c>
      <c r="B15" s="20" t="s">
        <v>34</v>
      </c>
      <c r="C15" s="20" t="s">
        <v>44</v>
      </c>
      <c r="D15" s="2">
        <v>10</v>
      </c>
      <c r="E15" s="2">
        <v>14</v>
      </c>
      <c r="F15" s="2">
        <v>9</v>
      </c>
      <c r="G15" s="2">
        <v>9</v>
      </c>
      <c r="H15" s="2">
        <v>10</v>
      </c>
      <c r="I15" s="2">
        <v>11</v>
      </c>
      <c r="J15" s="2">
        <v>12</v>
      </c>
      <c r="K15" s="2">
        <v>7</v>
      </c>
      <c r="L15" s="2">
        <v>5</v>
      </c>
      <c r="M15" s="2">
        <v>0</v>
      </c>
      <c r="N15" s="2">
        <v>0</v>
      </c>
      <c r="O15" s="2">
        <v>80</v>
      </c>
      <c r="P15" s="14">
        <v>8</v>
      </c>
      <c r="Q15" s="21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5" t="e">
        <f>#REF!</f>
        <v>#REF!</v>
      </c>
      <c r="X15" s="4" t="e">
        <f t="shared" si="0"/>
        <v>#REF!</v>
      </c>
      <c r="Y15" s="2" t="e">
        <f t="shared" si="1"/>
        <v>#REF!</v>
      </c>
      <c r="Z15" s="2" t="e">
        <f t="shared" si="2"/>
        <v>#REF!</v>
      </c>
      <c r="AA15" s="2" t="e">
        <f t="shared" si="3"/>
        <v>#REF!</v>
      </c>
      <c r="AB15" s="2" t="e">
        <f t="shared" si="4"/>
        <v>#REF!</v>
      </c>
      <c r="AC15" s="2" t="e">
        <f t="shared" si="5"/>
        <v>#REF!</v>
      </c>
      <c r="AD15" s="5" t="e">
        <f t="shared" si="6"/>
        <v>#REF!</v>
      </c>
    </row>
    <row r="16" spans="1:30" ht="13.5" thickBot="1">
      <c r="A16" s="10">
        <f t="shared" si="7"/>
        <v>10</v>
      </c>
      <c r="B16" s="20" t="s">
        <v>35</v>
      </c>
      <c r="C16" s="20" t="s">
        <v>45</v>
      </c>
      <c r="D16" s="2">
        <v>10</v>
      </c>
      <c r="E16" s="2">
        <v>14</v>
      </c>
      <c r="F16" s="2">
        <v>9</v>
      </c>
      <c r="G16" s="2">
        <v>9</v>
      </c>
      <c r="H16" s="2">
        <v>10</v>
      </c>
      <c r="I16" s="2">
        <v>11</v>
      </c>
      <c r="J16" s="2">
        <v>12</v>
      </c>
      <c r="K16" s="2">
        <v>7</v>
      </c>
      <c r="L16" s="2">
        <v>5</v>
      </c>
      <c r="M16" s="2">
        <v>0</v>
      </c>
      <c r="N16" s="2">
        <v>0</v>
      </c>
      <c r="O16" s="2">
        <v>80</v>
      </c>
      <c r="P16" s="14">
        <v>8</v>
      </c>
      <c r="Q16" s="19"/>
      <c r="R16" s="19"/>
      <c r="S16" s="19"/>
      <c r="T16" s="19"/>
      <c r="U16" s="19"/>
      <c r="V16" s="19"/>
      <c r="W16" s="19"/>
      <c r="X16" s="4"/>
      <c r="Y16" s="2"/>
      <c r="Z16" s="2"/>
      <c r="AA16" s="2"/>
      <c r="AB16" s="2"/>
      <c r="AC16" s="2"/>
      <c r="AD16" s="5"/>
    </row>
    <row r="17" spans="1:30" ht="13.5" thickBot="1">
      <c r="A17" s="10">
        <f t="shared" si="7"/>
        <v>11</v>
      </c>
      <c r="B17" s="20" t="s">
        <v>29</v>
      </c>
      <c r="C17" s="20" t="s">
        <v>38</v>
      </c>
      <c r="D17" s="2">
        <v>13</v>
      </c>
      <c r="E17" s="2">
        <v>13</v>
      </c>
      <c r="F17" s="2">
        <v>13</v>
      </c>
      <c r="G17" s="2">
        <v>10</v>
      </c>
      <c r="H17" s="2">
        <v>8</v>
      </c>
      <c r="I17" s="2">
        <v>9</v>
      </c>
      <c r="J17" s="2">
        <v>9</v>
      </c>
      <c r="K17" s="2">
        <v>4</v>
      </c>
      <c r="L17" s="2">
        <v>4</v>
      </c>
      <c r="M17" s="2">
        <v>0</v>
      </c>
      <c r="N17" s="2">
        <v>0</v>
      </c>
      <c r="O17" s="2">
        <v>79</v>
      </c>
      <c r="P17" s="14">
        <v>9</v>
      </c>
      <c r="Q17" s="19"/>
      <c r="R17" s="19"/>
      <c r="S17" s="19"/>
      <c r="T17" s="19"/>
      <c r="U17" s="19"/>
      <c r="V17" s="19"/>
      <c r="W17" s="19"/>
      <c r="X17" s="4"/>
      <c r="Y17" s="2"/>
      <c r="Z17" s="2"/>
      <c r="AA17" s="2"/>
      <c r="AB17" s="2"/>
      <c r="AC17" s="2"/>
      <c r="AD17" s="5"/>
    </row>
    <row r="18" spans="1:30" ht="26.25" thickBot="1">
      <c r="A18" s="10">
        <f t="shared" si="7"/>
        <v>12</v>
      </c>
      <c r="B18" s="20" t="s">
        <v>49</v>
      </c>
      <c r="C18" s="20" t="s">
        <v>53</v>
      </c>
      <c r="D18" s="2">
        <v>13</v>
      </c>
      <c r="E18" s="2">
        <v>13</v>
      </c>
      <c r="F18" s="2">
        <v>10</v>
      </c>
      <c r="G18" s="2">
        <v>9</v>
      </c>
      <c r="H18" s="2">
        <v>11</v>
      </c>
      <c r="I18" s="2">
        <v>9</v>
      </c>
      <c r="J18" s="2">
        <v>8</v>
      </c>
      <c r="K18" s="2">
        <v>7</v>
      </c>
      <c r="L18" s="2">
        <v>5</v>
      </c>
      <c r="M18" s="2">
        <v>0</v>
      </c>
      <c r="N18" s="2">
        <v>0</v>
      </c>
      <c r="O18" s="2">
        <v>78</v>
      </c>
      <c r="P18" s="14">
        <v>10</v>
      </c>
      <c r="Q18" s="19"/>
      <c r="R18" s="19"/>
      <c r="S18" s="19"/>
      <c r="T18" s="19"/>
      <c r="U18" s="19"/>
      <c r="V18" s="19"/>
      <c r="W18" s="19"/>
      <c r="X18" s="4"/>
      <c r="Y18" s="2"/>
      <c r="Z18" s="2"/>
      <c r="AA18" s="2"/>
      <c r="AB18" s="2"/>
      <c r="AC18" s="2"/>
      <c r="AD18" s="5"/>
    </row>
    <row r="19" spans="1:30" ht="26.25" thickBot="1">
      <c r="A19" s="10">
        <f t="shared" si="7"/>
        <v>13</v>
      </c>
      <c r="B19" s="20" t="s">
        <v>3</v>
      </c>
      <c r="C19" s="20" t="s">
        <v>40</v>
      </c>
      <c r="D19" s="2">
        <v>10</v>
      </c>
      <c r="E19" s="2">
        <v>7</v>
      </c>
      <c r="F19" s="2">
        <v>9</v>
      </c>
      <c r="G19" s="2">
        <v>6</v>
      </c>
      <c r="H19" s="2">
        <v>3</v>
      </c>
      <c r="I19" s="2">
        <v>3</v>
      </c>
      <c r="J19" s="2">
        <v>3</v>
      </c>
      <c r="K19" s="2">
        <v>6</v>
      </c>
      <c r="L19" s="2">
        <v>4</v>
      </c>
      <c r="M19" s="2">
        <v>0</v>
      </c>
      <c r="N19" s="2">
        <v>0</v>
      </c>
      <c r="O19" s="2">
        <v>45</v>
      </c>
      <c r="P19" s="14">
        <v>11</v>
      </c>
      <c r="Q19" s="19"/>
      <c r="R19" s="19"/>
      <c r="S19" s="19"/>
      <c r="T19" s="19"/>
      <c r="U19" s="19"/>
      <c r="V19" s="19"/>
      <c r="W19" s="19"/>
      <c r="X19" s="4"/>
      <c r="Y19" s="2"/>
      <c r="Z19" s="2"/>
      <c r="AA19" s="2"/>
      <c r="AB19" s="2"/>
      <c r="AC19" s="2"/>
      <c r="AD19" s="5"/>
    </row>
    <row r="20" spans="2:30" ht="13.5" thickBot="1">
      <c r="B20" s="12"/>
      <c r="C20" s="19"/>
      <c r="V20" s="32" t="s">
        <v>28</v>
      </c>
      <c r="W20" s="32"/>
      <c r="X20" s="6" t="e">
        <f>8-RANK(#REF!,#REF!)</f>
        <v>#REF!</v>
      </c>
      <c r="Y20" s="18" t="e">
        <f>8-RANK(#REF!,#REF!)</f>
        <v>#REF!</v>
      </c>
      <c r="Z20" s="18" t="e">
        <f>8-RANK(#REF!,#REF!)</f>
        <v>#REF!</v>
      </c>
      <c r="AA20" s="18" t="e">
        <f>8-RANK(#REF!,#REF!)</f>
        <v>#REF!</v>
      </c>
      <c r="AB20" s="18" t="e">
        <f>8-RANK(#REF!,#REF!)</f>
        <v>#REF!</v>
      </c>
      <c r="AC20" s="18" t="e">
        <f>8-RANK(#REF!,#REF!)</f>
        <v>#REF!</v>
      </c>
      <c r="AD20" s="7" t="e">
        <f>8-RANK(#REF!,#REF!)</f>
        <v>#REF!</v>
      </c>
    </row>
    <row r="21" spans="22:23" ht="12.75">
      <c r="V21" s="32"/>
      <c r="W21" s="32"/>
    </row>
  </sheetData>
  <mergeCells count="11">
    <mergeCell ref="V21:W21"/>
    <mergeCell ref="V20:W20"/>
    <mergeCell ref="P5:P6"/>
    <mergeCell ref="Q5:W5"/>
    <mergeCell ref="X5:AD5"/>
    <mergeCell ref="O5:O6"/>
    <mergeCell ref="A1:N1"/>
    <mergeCell ref="A2:N2"/>
    <mergeCell ref="A4:B4"/>
    <mergeCell ref="D5:L5"/>
    <mergeCell ref="M5:N5"/>
  </mergeCells>
  <conditionalFormatting sqref="P7:P19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39" right="0.32" top="0.62" bottom="0.79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</dc:creator>
  <cp:keywords/>
  <dc:description/>
  <cp:lastModifiedBy>AVZ</cp:lastModifiedBy>
  <cp:lastPrinted>2008-05-16T08:05:43Z</cp:lastPrinted>
  <dcterms:created xsi:type="dcterms:W3CDTF">2007-04-16T12:59:11Z</dcterms:created>
  <dcterms:modified xsi:type="dcterms:W3CDTF">2008-05-16T09:11:28Z</dcterms:modified>
  <cp:category/>
  <cp:version/>
  <cp:contentType/>
  <cp:contentStatus/>
</cp:coreProperties>
</file>